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houtx-my.sharepoint.com/personal/kevin_bingham_houstontx_gov/Documents/Desktop/SPECIAL PROJECTS/4600 ROBERTSON STREET/4600 ROBERTSON BID PACKAGE/"/>
    </mc:Choice>
  </mc:AlternateContent>
  <xr:revisionPtr revIDLastSave="368" documentId="14_{F915EC00-145E-4D02-BEEC-4F0EF273A30D}" xr6:coauthVersionLast="47" xr6:coauthVersionMax="47" xr10:uidLastSave="{AFB8BCC3-5782-4BD3-B4C4-F9CC929DD465}"/>
  <bookViews>
    <workbookView xWindow="-28920" yWindow="-120" windowWidth="29040" windowHeight="15840" xr2:uid="{3D496D17-52BD-4F63-8363-F91775FFC31F}"/>
  </bookViews>
  <sheets>
    <sheet name="Sheet1" sheetId="1" r:id="rId1"/>
  </sheets>
  <definedNames>
    <definedName name="_xlnm.Print_Area" localSheetId="0">Sheet1!$A$1:$D$79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 i="1" l="1"/>
  <c r="D39" i="1"/>
  <c r="D40" i="1"/>
  <c r="C40" i="1"/>
  <c r="D34" i="1"/>
  <c r="C34" i="1"/>
  <c r="D47" i="1"/>
  <c r="C47" i="1"/>
  <c r="D26" i="1"/>
  <c r="C26" i="1"/>
  <c r="C55" i="1"/>
  <c r="D55" i="1"/>
  <c r="C51" i="1"/>
  <c r="D51" i="1"/>
  <c r="D43" i="1"/>
  <c r="D44" i="1" s="1"/>
  <c r="C43" i="1"/>
  <c r="C44" i="1" s="1"/>
  <c r="D30" i="1"/>
  <c r="D35" i="1" s="1"/>
  <c r="C30" i="1"/>
  <c r="C31" i="1" s="1"/>
  <c r="C12" i="1"/>
  <c r="D12" i="1" s="1"/>
  <c r="C11" i="1"/>
  <c r="D11" i="1" s="1"/>
  <c r="C20" i="1"/>
  <c r="D20" i="1" s="1"/>
  <c r="C19" i="1"/>
  <c r="D19" i="1" s="1"/>
  <c r="C18" i="1"/>
  <c r="D18" i="1" s="1"/>
  <c r="C17" i="1"/>
  <c r="D17" i="1" s="1"/>
  <c r="D68" i="1"/>
  <c r="C68" i="1"/>
  <c r="D64" i="1"/>
  <c r="C64" i="1"/>
  <c r="C60" i="1"/>
  <c r="D60" i="1"/>
  <c r="C13" i="1"/>
  <c r="D13" i="1" s="1"/>
  <c r="C10" i="1"/>
  <c r="D10" i="1" s="1"/>
  <c r="C35" i="1" l="1"/>
  <c r="C14" i="1"/>
  <c r="D21" i="1"/>
  <c r="C21" i="1"/>
  <c r="D14" i="1"/>
  <c r="D70" i="1" s="1"/>
  <c r="C70" i="1" l="1"/>
</calcChain>
</file>

<file path=xl/sharedStrings.xml><?xml version="1.0" encoding="utf-8"?>
<sst xmlns="http://schemas.openxmlformats.org/spreadsheetml/2006/main" count="89" uniqueCount="53">
  <si>
    <t>HCDD BID SUBMISSION FORM</t>
  </si>
  <si>
    <r>
      <rPr>
        <b/>
        <sz val="14"/>
        <color theme="1"/>
        <rFont val="Calibri"/>
        <family val="2"/>
        <scheme val="minor"/>
      </rPr>
      <t>The City of Houston’s Housing and Community Development’s, New Home Development Program</t>
    </r>
    <r>
      <rPr>
        <sz val="14"/>
        <color theme="1"/>
        <rFont val="Calibri"/>
        <family val="2"/>
        <scheme val="minor"/>
      </rPr>
      <t xml:space="preserve"> is soliciting qualified contractors to provide bids for complete labor and material cost to build a new 1,759 sq. ft. single family residence on a 5,000 sq. ft. lot in the Northeast Greater Houston Area located at </t>
    </r>
    <r>
      <rPr>
        <b/>
        <sz val="14"/>
        <color theme="1"/>
        <rFont val="Calibri"/>
        <family val="2"/>
        <scheme val="minor"/>
      </rPr>
      <t>4600 Robertson Street, Houston, Texas 77009.</t>
    </r>
    <r>
      <rPr>
        <sz val="14"/>
        <color theme="1"/>
        <rFont val="Calibri"/>
        <family val="2"/>
        <scheme val="minor"/>
      </rPr>
      <t xml:space="preserve">    </t>
    </r>
  </si>
  <si>
    <t>DATE OF BID SUBMISSION:</t>
  </si>
  <si>
    <t>CONTRACTOR NAME:</t>
  </si>
  <si>
    <t>PROPERTY ADDRESS:</t>
  </si>
  <si>
    <t>4600 ROBERTSON STREET, HOUSTON, TEXAS 77009</t>
  </si>
  <si>
    <t>LABOR COST</t>
  </si>
  <si>
    <t>MATERIAL COST</t>
  </si>
  <si>
    <t>DUMPSTER</t>
  </si>
  <si>
    <t>SITE TOILET</t>
  </si>
  <si>
    <t>SITE PREP/ TREE REMOVAL / GRADE AND FILL PER PLANS AND SPECIFICATIONS</t>
  </si>
  <si>
    <t>SOD TO COVER ENTIRE LOT AND REQUIRED TREES</t>
  </si>
  <si>
    <t>SUBTERRANEAN TERMITE PROTECTION W/ CERTIFICATION</t>
  </si>
  <si>
    <t>EROSION CONTROL</t>
  </si>
  <si>
    <r>
      <t xml:space="preserve">PROVIDE AND INSTALL COMPLETE </t>
    </r>
    <r>
      <rPr>
        <b/>
        <sz val="14"/>
        <color theme="1"/>
        <rFont val="Calibri"/>
        <family val="2"/>
        <scheme val="minor"/>
      </rPr>
      <t>INTERIOR</t>
    </r>
    <r>
      <rPr>
        <sz val="14"/>
        <color theme="1"/>
        <rFont val="Calibri"/>
        <family val="2"/>
        <scheme val="minor"/>
      </rPr>
      <t xml:space="preserve"> PLUMBING SYSTEM AS OUTLINED IN THE CONSTRUCTION DOCUMENTS INCLUDING A SHUT-OFF MANIFOLD, ALL PLUMBING FIXTURES, AND TRIM PACKAGES</t>
    </r>
  </si>
  <si>
    <r>
      <t xml:space="preserve">PROVIDE AND INSTALL COMPLETE </t>
    </r>
    <r>
      <rPr>
        <b/>
        <sz val="14"/>
        <color theme="1"/>
        <rFont val="Calibri"/>
        <family val="2"/>
        <scheme val="minor"/>
      </rPr>
      <t>EXTERIOR</t>
    </r>
    <r>
      <rPr>
        <sz val="14"/>
        <color theme="1"/>
        <rFont val="Calibri"/>
        <family val="2"/>
        <scheme val="minor"/>
      </rPr>
      <t xml:space="preserve"> PLUMBING SYSTEM TO INCLUDE NEW WATER AND SEWER TAPS</t>
    </r>
  </si>
  <si>
    <t>PROVIDE AND INSTALL COMPLETE ELECTRICAL SYSTEM AS OUTLINED IN THE CONSTRUCTION DOCUMENTS INCLUDING ALL ELECTRICAL TRIM</t>
  </si>
  <si>
    <t>PROVIDE AND INSTALL COMPLETE MECHANICAL SYSTEM AS OUTLINED IN THE CONSTRUCTION DOCUMENTS INCLUDING ALL MECHANICAL TRIM AND TESTING</t>
  </si>
  <si>
    <t xml:space="preserve">PROVIDE AND INSTALL COMPLETE STRUCTURAL FRAMING SYSTEM AS OUTLINED IN THE CONSTRUCTION DOCUMENTS </t>
  </si>
  <si>
    <t>PROVIDE AND INSTALL COMPLETE RAILING PACKAGE AND ANY OTHER  MISCELLANEOUS METALS AS OUTLINED IN THE CONSTRUCTION DOCUMENTS</t>
  </si>
  <si>
    <t>PROVIDE AND INSTALL COMPLETE STANDING SEAM METAL ROOF PACKAGE AS OUTLINED IN THE CONSTRUCTION DOCUMENTS ON SHEET A-02 ROOF ASSEMBLIES</t>
  </si>
  <si>
    <t xml:space="preserve">PROVIDE AND INSTALL DRIVEWAY APRON W/ 24" DIAMETER CONCRETE CULVERT / DRIVEWAY/ AND PERVIOUS DRIVEWAY FILLED WITH GRAVEL  AS OUTLINED IN THE CONSTRUCTION DOCUMENTS </t>
  </si>
  <si>
    <t>SUBTOTAL</t>
  </si>
  <si>
    <t xml:space="preserve">Realtor Fee (5%) </t>
  </si>
  <si>
    <t xml:space="preserve">Developer Fee (15%) </t>
  </si>
  <si>
    <t>Builder Signature:</t>
  </si>
  <si>
    <t>WARNING: If it is determined through monitoring that the on-site support documentation of actual costs does not agree with the itemized invoice(s) submitted, the Subrecipient will be subject to repayment of funds. Subrecipients may not request funds in excess of the actual amount expended for new construction, rehabilitation or reconstruction of the eligible home.</t>
  </si>
  <si>
    <t>Date</t>
  </si>
  <si>
    <t>PROVIDE AND INSTALL COMPLETE ELEVATED FOUNDATION MAKE UP AS OUTLINED IN THE CONSTRUCTION DOCUMENTS</t>
  </si>
  <si>
    <t>OVERHEAD AND PROFIT</t>
  </si>
  <si>
    <t>TOTAL BUDGETED PROJECT COST</t>
  </si>
  <si>
    <t>DIVISION 01 GENERAL REQUIREMENTS</t>
  </si>
  <si>
    <t>SITE SECURITY</t>
  </si>
  <si>
    <t>BUILDING PERMITS</t>
  </si>
  <si>
    <t>SURVEYS</t>
  </si>
  <si>
    <t>DIVISION 02 SITEWORK</t>
  </si>
  <si>
    <t>TOTAL COST</t>
  </si>
  <si>
    <t>DIVISION 03 CONCRETE</t>
  </si>
  <si>
    <t>DIVISION 05 METALS</t>
  </si>
  <si>
    <t>DIVISION 06 WOOD AND PLASTICS</t>
  </si>
  <si>
    <t>PROVIDE AND INSTALL FLOOR/WALL/CEILING FINISHES AS OUTLINED IN THE CONSTRUCTION DOCUMENTS AND INCLUDE ALL SOLID SURFACE COUNTERTOPS AND  WALL CABINETS.</t>
  </si>
  <si>
    <t>DIVISION 22 PLUMBING</t>
  </si>
  <si>
    <t>DIVISION 26 ELECTRICAL</t>
  </si>
  <si>
    <t>DIVISION 23 HVAC</t>
  </si>
  <si>
    <t>DIVISION 08 DOORS AND WINDOWS</t>
  </si>
  <si>
    <t>PROVIDE AND INSTALL ALL WINDOWS AND DOORS/ HARDWARE AS SCHEDULED IN THE CONSTRUCTION DOCUMENTS. BIDS SHALL INCLUDES ALL HARDWARE AND WINDOW SCREENS</t>
  </si>
  <si>
    <t>DIVISION 09 FINISHES</t>
  </si>
  <si>
    <t>DIVISION 10 - SPECIALTIES</t>
  </si>
  <si>
    <r>
      <t xml:space="preserve">PROVIDE AND INSTALL ALL STANDARD KITCHEN APPLIANCES (TO BE SELECTED LATER) MATERIAL ALLOWANCE INCLUDED @ </t>
    </r>
    <r>
      <rPr>
        <b/>
        <sz val="14"/>
        <color theme="1"/>
        <rFont val="Calibri"/>
        <family val="2"/>
        <scheme val="minor"/>
      </rPr>
      <t>$3,000.00</t>
    </r>
    <r>
      <rPr>
        <sz val="14"/>
        <color theme="1"/>
        <rFont val="Calibri"/>
        <family val="2"/>
        <scheme val="minor"/>
      </rPr>
      <t>). APPLIANCES INCLUDE   (30" REFRIGERATOR/ 30" STOVE AND HOOD/ 24" DISHWASHER/ STACKABLE WASHER AND DRYER).  ALL APPLIANCES SHALL BE MATCHING STAINLESS STEEL BRANDS.</t>
    </r>
  </si>
  <si>
    <r>
      <t xml:space="preserve">PROVIDE AND INSTALL ALL STANDARD BATH HARDWARE (TO BE SELECTED LATER) IN THE BATHROOM AREAS. MATERIAL ALLOWANCE INCLUDED @ </t>
    </r>
    <r>
      <rPr>
        <b/>
        <sz val="14"/>
        <color theme="1"/>
        <rFont val="Calibri"/>
        <family val="2"/>
        <scheme val="minor"/>
      </rPr>
      <t>$2,000.00</t>
    </r>
    <r>
      <rPr>
        <sz val="14"/>
        <color theme="1"/>
        <rFont val="Calibri"/>
        <family val="2"/>
        <scheme val="minor"/>
      </rPr>
      <t>)</t>
    </r>
  </si>
  <si>
    <t>DIVISION 11 - EQUIPMENT (APPLIANCES)</t>
  </si>
  <si>
    <t>DIVISION 07 MOISTURE PROTECTION</t>
  </si>
  <si>
    <t xml:space="preserve">PROVIDE AND INSTALL INSULATION/ SUBSTRATE/ WRAP/ HARDIE/ MTL SIDING  AS OUTLINED IN THE CONSTRUCTION DOCUMENTS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</si>
</sst>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8" x14ac:knownFonts="1">
    <font>
      <sz val="11"/>
      <color theme="1"/>
      <name val="Calibri"/>
      <family val="2"/>
      <scheme val="minor"/>
    </font>
    <font>
      <sz val="14"/>
      <color theme="1"/>
      <name val="Calibri"/>
      <family val="2"/>
      <scheme val="minor"/>
    </font>
    <font>
      <sz val="24"/>
      <color theme="1"/>
      <name val="Calibri"/>
      <family val="2"/>
      <scheme val="minor"/>
    </font>
    <font>
      <b/>
      <sz val="14"/>
      <color theme="1"/>
      <name val="Calibri"/>
      <family val="2"/>
      <scheme val="minor"/>
    </font>
    <font>
      <sz val="11"/>
      <color theme="1"/>
      <name val="Calibri"/>
      <family val="2"/>
      <scheme val="minor"/>
    </font>
    <font>
      <b/>
      <sz val="7"/>
      <color theme="1"/>
      <name val="Calibri"/>
      <family val="2"/>
      <scheme val="minor"/>
    </font>
    <font>
      <sz val="7"/>
      <color theme="1"/>
      <name val="Calibri"/>
      <family val="2"/>
      <scheme val="minor"/>
    </font>
    <font>
      <b/>
      <sz val="14"/>
      <name val="Calibri"/>
      <family val="2"/>
      <scheme val="minor"/>
    </font>
  </fonts>
  <fills count="6">
    <fill>
      <patternFill patternType="none"/>
    </fill>
    <fill>
      <patternFill patternType="gray125"/>
    </fill>
    <fill>
      <patternFill patternType="solid">
        <fgColor rgb="FF00B0F0"/>
        <bgColor indexed="64"/>
      </patternFill>
    </fill>
    <fill>
      <patternFill patternType="solid">
        <fgColor theme="1"/>
        <bgColor indexed="64"/>
      </patternFill>
    </fill>
    <fill>
      <patternFill patternType="solid">
        <fgColor rgb="FFFFFEC5"/>
        <bgColor indexed="64"/>
      </patternFill>
    </fill>
    <fill>
      <patternFill patternType="solid">
        <fgColor rgb="FFFF0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4" fontId="4" fillId="0" borderId="0" applyFont="0" applyFill="0" applyBorder="0" applyAlignment="0" applyProtection="0"/>
  </cellStyleXfs>
  <cellXfs count="8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1" fillId="0" borderId="1" xfId="0" applyFont="1" applyBorder="1"/>
    <xf numFmtId="0" fontId="1" fillId="0" borderId="2" xfId="0" applyFont="1" applyBorder="1"/>
    <xf numFmtId="0" fontId="0" fillId="0" borderId="11" xfId="0" applyBorder="1"/>
    <xf numFmtId="0" fontId="0" fillId="0" borderId="12" xfId="0" applyBorder="1"/>
    <xf numFmtId="0" fontId="0" fillId="0" borderId="13" xfId="0" applyBorder="1"/>
    <xf numFmtId="0" fontId="1" fillId="0" borderId="2" xfId="0" applyFont="1" applyBorder="1" applyAlignment="1">
      <alignment horizontal="left" vertical="top"/>
    </xf>
    <xf numFmtId="0" fontId="1" fillId="0" borderId="1" xfId="0" applyFont="1" applyBorder="1" applyAlignment="1">
      <alignment horizontal="left" vertical="top"/>
    </xf>
    <xf numFmtId="0" fontId="6" fillId="0" borderId="0" xfId="0" applyFont="1" applyAlignment="1">
      <alignment wrapText="1"/>
    </xf>
    <xf numFmtId="0" fontId="6" fillId="0" borderId="1" xfId="0" applyFont="1" applyBorder="1"/>
    <xf numFmtId="0" fontId="6" fillId="0" borderId="0" xfId="0" applyFont="1"/>
    <xf numFmtId="0" fontId="6" fillId="0" borderId="0" xfId="0" applyFont="1" applyAlignment="1">
      <alignment horizontal="left" indent="3"/>
    </xf>
    <xf numFmtId="0" fontId="6" fillId="0" borderId="0" xfId="0" applyFont="1" applyAlignment="1">
      <alignment horizontal="right"/>
    </xf>
    <xf numFmtId="0" fontId="6" fillId="0" borderId="0" xfId="0" applyFont="1" applyProtection="1">
      <protection locked="0"/>
    </xf>
    <xf numFmtId="0" fontId="5" fillId="0" borderId="0" xfId="0" applyFont="1" applyAlignment="1">
      <alignment horizontal="right"/>
    </xf>
    <xf numFmtId="44" fontId="6" fillId="0" borderId="0" xfId="1" applyFont="1" applyFill="1" applyBorder="1" applyAlignment="1" applyProtection="1">
      <alignment horizontal="left" indent="3"/>
    </xf>
    <xf numFmtId="44" fontId="6" fillId="0" borderId="0" xfId="0" applyNumberFormat="1" applyFont="1" applyAlignment="1">
      <alignment horizontal="left" indent="3"/>
    </xf>
    <xf numFmtId="0" fontId="1" fillId="4" borderId="1" xfId="0" applyFont="1" applyFill="1" applyBorder="1"/>
    <xf numFmtId="0" fontId="1" fillId="3" borderId="2" xfId="0" applyFont="1" applyFill="1" applyBorder="1"/>
    <xf numFmtId="0" fontId="1" fillId="3" borderId="1" xfId="0" applyFont="1" applyFill="1" applyBorder="1"/>
    <xf numFmtId="0" fontId="1" fillId="3" borderId="3" xfId="0" applyFont="1" applyFill="1" applyBorder="1"/>
    <xf numFmtId="0" fontId="1" fillId="3" borderId="1" xfId="0" applyFont="1" applyFill="1" applyBorder="1" applyAlignment="1">
      <alignment horizontal="center"/>
    </xf>
    <xf numFmtId="0" fontId="3" fillId="4" borderId="2" xfId="0" applyFont="1" applyFill="1" applyBorder="1"/>
    <xf numFmtId="0" fontId="1" fillId="4" borderId="3" xfId="0" applyFont="1" applyFill="1" applyBorder="1"/>
    <xf numFmtId="0" fontId="1" fillId="4" borderId="2" xfId="0" applyFont="1" applyFill="1" applyBorder="1"/>
    <xf numFmtId="0" fontId="6" fillId="0" borderId="2" xfId="0" applyFont="1" applyBorder="1"/>
    <xf numFmtId="0" fontId="6" fillId="0" borderId="3" xfId="0" applyFont="1" applyBorder="1"/>
    <xf numFmtId="0" fontId="6" fillId="0" borderId="3" xfId="0" applyFont="1" applyBorder="1" applyProtection="1">
      <protection locked="0"/>
    </xf>
    <xf numFmtId="0" fontId="6" fillId="3" borderId="2" xfId="0" applyFont="1" applyFill="1" applyBorder="1"/>
    <xf numFmtId="0" fontId="6" fillId="3" borderId="1" xfId="0" applyFont="1" applyFill="1" applyBorder="1"/>
    <xf numFmtId="0" fontId="6" fillId="3" borderId="3" xfId="0" applyFont="1" applyFill="1" applyBorder="1"/>
    <xf numFmtId="164" fontId="1" fillId="0" borderId="3" xfId="0" applyNumberFormat="1" applyFont="1" applyBorder="1" applyAlignment="1">
      <alignment horizontal="center"/>
    </xf>
    <xf numFmtId="164" fontId="1" fillId="0" borderId="1" xfId="0" applyNumberFormat="1" applyFont="1" applyBorder="1" applyAlignment="1">
      <alignment horizontal="center"/>
    </xf>
    <xf numFmtId="164" fontId="1" fillId="4" borderId="1" xfId="0" applyNumberFormat="1" applyFont="1" applyFill="1" applyBorder="1"/>
    <xf numFmtId="164" fontId="1" fillId="4" borderId="3" xfId="0" applyNumberFormat="1" applyFont="1" applyFill="1" applyBorder="1"/>
    <xf numFmtId="10" fontId="1" fillId="4" borderId="1" xfId="0" applyNumberFormat="1" applyFont="1" applyFill="1" applyBorder="1"/>
    <xf numFmtId="10" fontId="1" fillId="4" borderId="3" xfId="0" applyNumberFormat="1" applyFont="1" applyFill="1" applyBorder="1"/>
    <xf numFmtId="0" fontId="1" fillId="3" borderId="2" xfId="0" applyFont="1" applyFill="1" applyBorder="1" applyAlignment="1">
      <alignment horizontal="center"/>
    </xf>
    <xf numFmtId="164" fontId="1" fillId="3" borderId="1" xfId="0" applyNumberFormat="1" applyFont="1" applyFill="1" applyBorder="1" applyAlignment="1">
      <alignment horizontal="center"/>
    </xf>
    <xf numFmtId="164" fontId="1" fillId="3" borderId="3" xfId="0" applyNumberFormat="1" applyFont="1" applyFill="1" applyBorder="1" applyAlignment="1">
      <alignment horizontal="center"/>
    </xf>
    <xf numFmtId="0" fontId="3" fillId="3" borderId="2" xfId="0" applyFont="1" applyFill="1" applyBorder="1" applyAlignment="1">
      <alignment horizontal="left"/>
    </xf>
    <xf numFmtId="0" fontId="3" fillId="3" borderId="1" xfId="0" applyFont="1" applyFill="1" applyBorder="1" applyAlignment="1">
      <alignment horizontal="left"/>
    </xf>
    <xf numFmtId="164" fontId="3" fillId="3" borderId="1" xfId="0" applyNumberFormat="1" applyFont="1" applyFill="1" applyBorder="1" applyAlignment="1">
      <alignment horizontal="center"/>
    </xf>
    <xf numFmtId="164" fontId="3" fillId="3" borderId="3" xfId="0" applyNumberFormat="1" applyFont="1" applyFill="1" applyBorder="1" applyAlignment="1">
      <alignment horizontal="center"/>
    </xf>
    <xf numFmtId="164" fontId="3" fillId="0" borderId="1" xfId="0" applyNumberFormat="1" applyFont="1" applyBorder="1" applyAlignment="1">
      <alignment horizontal="center"/>
    </xf>
    <xf numFmtId="164" fontId="3" fillId="0" borderId="3" xfId="0" applyNumberFormat="1"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1" fillId="3" borderId="2" xfId="0" applyFont="1" applyFill="1" applyBorder="1" applyAlignment="1">
      <alignment horizontal="left" vertical="top" wrapText="1"/>
    </xf>
    <xf numFmtId="0" fontId="1" fillId="3" borderId="1" xfId="0" applyFont="1" applyFill="1" applyBorder="1" applyAlignment="1">
      <alignment horizontal="left" vertical="top" wrapText="1"/>
    </xf>
    <xf numFmtId="164" fontId="1" fillId="4" borderId="1" xfId="0" applyNumberFormat="1" applyFont="1" applyFill="1" applyBorder="1" applyAlignment="1">
      <alignment horizontal="center"/>
    </xf>
    <xf numFmtId="164" fontId="1" fillId="4" borderId="3" xfId="0" applyNumberFormat="1" applyFont="1" applyFill="1" applyBorder="1" applyAlignment="1">
      <alignment horizontal="center"/>
    </xf>
    <xf numFmtId="0" fontId="3" fillId="0" borderId="2" xfId="0" applyFont="1" applyBorder="1" applyAlignment="1">
      <alignment horizontal="left"/>
    </xf>
    <xf numFmtId="0" fontId="3" fillId="0" borderId="1" xfId="0" applyFont="1" applyBorder="1" applyAlignment="1">
      <alignment horizontal="left"/>
    </xf>
    <xf numFmtId="0" fontId="0" fillId="3" borderId="2" xfId="0" applyFill="1" applyBorder="1" applyAlignment="1">
      <alignment horizontal="center"/>
    </xf>
    <xf numFmtId="0" fontId="0" fillId="3" borderId="1" xfId="0" applyFill="1" applyBorder="1" applyAlignment="1">
      <alignment horizontal="center"/>
    </xf>
    <xf numFmtId="0" fontId="0" fillId="3" borderId="3" xfId="0" applyFill="1" applyBorder="1" applyAlignment="1">
      <alignment horizontal="center"/>
    </xf>
    <xf numFmtId="0" fontId="1" fillId="0" borderId="1" xfId="0" applyFont="1" applyBorder="1" applyAlignment="1">
      <alignment horizontal="left"/>
    </xf>
    <xf numFmtId="0" fontId="1" fillId="0" borderId="3" xfId="0" applyFont="1" applyBorder="1" applyAlignment="1">
      <alignment horizontal="left"/>
    </xf>
    <xf numFmtId="0" fontId="1" fillId="0" borderId="1" xfId="0" applyFont="1" applyBorder="1" applyAlignment="1">
      <alignment horizontal="left" vertical="top"/>
    </xf>
    <xf numFmtId="0" fontId="1" fillId="0" borderId="3" xfId="0" applyFont="1" applyBorder="1" applyAlignment="1">
      <alignment horizontal="left" vertical="top"/>
    </xf>
    <xf numFmtId="0" fontId="1" fillId="0" borderId="2" xfId="0" applyFont="1" applyBorder="1" applyAlignment="1">
      <alignment horizontal="left" vertical="top" wrapText="1"/>
    </xf>
    <xf numFmtId="0" fontId="1" fillId="0" borderId="1" xfId="0" applyFont="1" applyBorder="1" applyAlignment="1">
      <alignment horizontal="left" vertical="top" wrapText="1"/>
    </xf>
    <xf numFmtId="0" fontId="2" fillId="2" borderId="7"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7" fillId="5" borderId="17" xfId="0" applyFont="1" applyFill="1" applyBorder="1" applyAlignment="1">
      <alignment horizontal="left" vertical="top"/>
    </xf>
    <xf numFmtId="0" fontId="7" fillId="5" borderId="10" xfId="0" applyFont="1" applyFill="1" applyBorder="1" applyAlignment="1">
      <alignment horizontal="left" vertical="top"/>
    </xf>
    <xf numFmtId="14" fontId="6" fillId="0" borderId="0" xfId="0" applyNumberFormat="1" applyFont="1" applyAlignment="1" applyProtection="1">
      <alignment horizontal="center"/>
      <protection locked="0"/>
    </xf>
    <xf numFmtId="0" fontId="1" fillId="3" borderId="8" xfId="0" applyFont="1" applyFill="1" applyBorder="1" applyAlignment="1">
      <alignment horizontal="left" vertical="top" wrapText="1"/>
    </xf>
    <xf numFmtId="0" fontId="1" fillId="3" borderId="16" xfId="0" applyFont="1" applyFill="1" applyBorder="1" applyAlignment="1">
      <alignment horizontal="left" vertical="top" wrapText="1"/>
    </xf>
    <xf numFmtId="0" fontId="0" fillId="0" borderId="18" xfId="0" applyBorder="1" applyAlignment="1">
      <alignment horizontal="left" wrapText="1"/>
    </xf>
    <xf numFmtId="0" fontId="0" fillId="0" borderId="19" xfId="0" applyBorder="1" applyAlignment="1">
      <alignment horizontal="left" wrapText="1"/>
    </xf>
    <xf numFmtId="0" fontId="0" fillId="0" borderId="20" xfId="0" applyBorder="1" applyAlignment="1">
      <alignment horizontal="left" wrapText="1"/>
    </xf>
    <xf numFmtId="0" fontId="1" fillId="4" borderId="8" xfId="0" applyFont="1" applyFill="1" applyBorder="1" applyAlignment="1">
      <alignment horizontal="left"/>
    </xf>
    <xf numFmtId="0" fontId="1" fillId="4" borderId="16" xfId="0" applyFont="1" applyFill="1" applyBorder="1" applyAlignment="1">
      <alignment horizontal="left"/>
    </xf>
    <xf numFmtId="0" fontId="3" fillId="0" borderId="2" xfId="0" applyFont="1" applyBorder="1"/>
    <xf numFmtId="0" fontId="3" fillId="0" borderId="1" xfId="0" applyFont="1" applyBorder="1"/>
    <xf numFmtId="0" fontId="3" fillId="0" borderId="2" xfId="0" applyFont="1" applyBorder="1" applyAlignment="1">
      <alignment horizontal="left" vertical="top"/>
    </xf>
    <xf numFmtId="0" fontId="3" fillId="0" borderId="1" xfId="0" applyFont="1" applyBorder="1" applyAlignment="1">
      <alignment horizontal="left" vertical="top"/>
    </xf>
  </cellXfs>
  <cellStyles count="2">
    <cellStyle name="Currency" xfId="1" builtinId="4"/>
    <cellStyle name="Normal" xfId="0" builtinId="0"/>
  </cellStyles>
  <dxfs count="1">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D52B9-C36E-4A55-9EFB-7814B1E85A51}">
  <sheetPr>
    <pageSetUpPr fitToPage="1"/>
  </sheetPr>
  <dimension ref="A1:I127"/>
  <sheetViews>
    <sheetView tabSelected="1" topLeftCell="A18" zoomScale="75" zoomScaleNormal="75" workbookViewId="0">
      <selection activeCell="K36" sqref="K36"/>
    </sheetView>
  </sheetViews>
  <sheetFormatPr defaultRowHeight="14.5" x14ac:dyDescent="0.35"/>
  <cols>
    <col min="1" max="1" width="8.7265625" customWidth="1"/>
    <col min="2" max="2" width="79.7265625" customWidth="1"/>
    <col min="3" max="3" width="27.54296875" customWidth="1"/>
    <col min="4" max="4" width="30.453125" customWidth="1"/>
  </cols>
  <sheetData>
    <row r="1" spans="1:4" ht="23.5" customHeight="1" x14ac:dyDescent="0.7">
      <c r="A1" s="69" t="s">
        <v>0</v>
      </c>
      <c r="B1" s="70"/>
      <c r="C1" s="70"/>
      <c r="D1" s="71"/>
    </row>
    <row r="2" spans="1:4" ht="60.65" customHeight="1" x14ac:dyDescent="0.35">
      <c r="A2" s="72" t="s">
        <v>1</v>
      </c>
      <c r="B2" s="73"/>
      <c r="C2" s="73"/>
      <c r="D2" s="74"/>
    </row>
    <row r="3" spans="1:4" x14ac:dyDescent="0.35">
      <c r="A3" s="60"/>
      <c r="B3" s="61"/>
      <c r="C3" s="61"/>
      <c r="D3" s="62"/>
    </row>
    <row r="4" spans="1:4" ht="20.149999999999999" customHeight="1" x14ac:dyDescent="0.45">
      <c r="A4" s="58" t="s">
        <v>2</v>
      </c>
      <c r="B4" s="59"/>
      <c r="C4" s="65"/>
      <c r="D4" s="66"/>
    </row>
    <row r="5" spans="1:4" ht="18.5" x14ac:dyDescent="0.45">
      <c r="A5" s="85" t="s">
        <v>3</v>
      </c>
      <c r="B5" s="86"/>
      <c r="C5" s="63"/>
      <c r="D5" s="64"/>
    </row>
    <row r="6" spans="1:4" ht="18.5" x14ac:dyDescent="0.35">
      <c r="A6" s="87" t="s">
        <v>4</v>
      </c>
      <c r="B6" s="88"/>
      <c r="C6" s="75" t="s">
        <v>5</v>
      </c>
      <c r="D6" s="76"/>
    </row>
    <row r="7" spans="1:4" ht="18.5" x14ac:dyDescent="0.45">
      <c r="A7" s="24"/>
      <c r="B7" s="25"/>
      <c r="C7" s="25"/>
      <c r="D7" s="26"/>
    </row>
    <row r="8" spans="1:4" ht="18.5" x14ac:dyDescent="0.45">
      <c r="A8" s="58" t="s">
        <v>31</v>
      </c>
      <c r="B8" s="59"/>
      <c r="C8" s="52" t="s">
        <v>6</v>
      </c>
      <c r="D8" s="53" t="s">
        <v>7</v>
      </c>
    </row>
    <row r="9" spans="1:4" ht="18.5" x14ac:dyDescent="0.45">
      <c r="A9" s="8" t="s">
        <v>8</v>
      </c>
      <c r="B9" s="7"/>
      <c r="C9" s="38">
        <v>0</v>
      </c>
      <c r="D9" s="37">
        <v>0</v>
      </c>
    </row>
    <row r="10" spans="1:4" ht="18.5" x14ac:dyDescent="0.45">
      <c r="A10" s="8" t="s">
        <v>9</v>
      </c>
      <c r="B10" s="7"/>
      <c r="C10" s="38">
        <f t="shared" ref="C10:D13" si="0">SUM(B10)</f>
        <v>0</v>
      </c>
      <c r="D10" s="37">
        <f t="shared" si="0"/>
        <v>0</v>
      </c>
    </row>
    <row r="11" spans="1:4" ht="18.5" x14ac:dyDescent="0.45">
      <c r="A11" s="8" t="s">
        <v>32</v>
      </c>
      <c r="B11" s="7"/>
      <c r="C11" s="38">
        <f t="shared" ref="C11" si="1">SUM(B11)</f>
        <v>0</v>
      </c>
      <c r="D11" s="37">
        <f t="shared" ref="D11" si="2">SUM(C11)</f>
        <v>0</v>
      </c>
    </row>
    <row r="12" spans="1:4" ht="18.5" x14ac:dyDescent="0.45">
      <c r="A12" s="8" t="s">
        <v>33</v>
      </c>
      <c r="B12" s="7"/>
      <c r="C12" s="38">
        <f t="shared" ref="C12" si="3">SUM(B12)</f>
        <v>0</v>
      </c>
      <c r="D12" s="37">
        <f t="shared" ref="D12" si="4">SUM(C12)</f>
        <v>0</v>
      </c>
    </row>
    <row r="13" spans="1:4" ht="18.5" x14ac:dyDescent="0.45">
      <c r="A13" s="8" t="s">
        <v>34</v>
      </c>
      <c r="B13" s="7"/>
      <c r="C13" s="38">
        <f t="shared" si="0"/>
        <v>0</v>
      </c>
      <c r="D13" s="37">
        <f t="shared" si="0"/>
        <v>0</v>
      </c>
    </row>
    <row r="14" spans="1:4" ht="18.5" x14ac:dyDescent="0.45">
      <c r="A14" s="58" t="s">
        <v>36</v>
      </c>
      <c r="B14" s="59"/>
      <c r="C14" s="50">
        <f>SUM(C9:C13)</f>
        <v>0</v>
      </c>
      <c r="D14" s="51">
        <f>SUM(D9:D13)</f>
        <v>0</v>
      </c>
    </row>
    <row r="15" spans="1:4" ht="18.5" x14ac:dyDescent="0.45">
      <c r="A15" s="43"/>
      <c r="B15" s="27"/>
      <c r="C15" s="44"/>
      <c r="D15" s="45"/>
    </row>
    <row r="16" spans="1:4" ht="18.5" x14ac:dyDescent="0.45">
      <c r="A16" s="58" t="s">
        <v>35</v>
      </c>
      <c r="B16" s="59"/>
      <c r="C16" s="52" t="s">
        <v>6</v>
      </c>
      <c r="D16" s="53" t="s">
        <v>7</v>
      </c>
    </row>
    <row r="17" spans="1:4" ht="18.5" x14ac:dyDescent="0.45">
      <c r="A17" s="8" t="s">
        <v>10</v>
      </c>
      <c r="B17" s="7"/>
      <c r="C17" s="38">
        <f t="shared" ref="C17:C20" si="5">SUM(B17)</f>
        <v>0</v>
      </c>
      <c r="D17" s="37">
        <f t="shared" ref="D17:D20" si="6">SUM(C17)</f>
        <v>0</v>
      </c>
    </row>
    <row r="18" spans="1:4" ht="18.5" x14ac:dyDescent="0.45">
      <c r="A18" s="8" t="s">
        <v>11</v>
      </c>
      <c r="B18" s="7"/>
      <c r="C18" s="38">
        <f t="shared" si="5"/>
        <v>0</v>
      </c>
      <c r="D18" s="37">
        <f t="shared" si="6"/>
        <v>0</v>
      </c>
    </row>
    <row r="19" spans="1:4" ht="18.5" x14ac:dyDescent="0.45">
      <c r="A19" s="8" t="s">
        <v>12</v>
      </c>
      <c r="B19" s="7"/>
      <c r="C19" s="38">
        <f t="shared" si="5"/>
        <v>0</v>
      </c>
      <c r="D19" s="37">
        <f t="shared" si="6"/>
        <v>0</v>
      </c>
    </row>
    <row r="20" spans="1:4" ht="18.5" x14ac:dyDescent="0.45">
      <c r="A20" s="8" t="s">
        <v>13</v>
      </c>
      <c r="B20" s="7"/>
      <c r="C20" s="38">
        <f t="shared" si="5"/>
        <v>0</v>
      </c>
      <c r="D20" s="37">
        <f t="shared" si="6"/>
        <v>0</v>
      </c>
    </row>
    <row r="21" spans="1:4" ht="18.5" x14ac:dyDescent="0.45">
      <c r="A21" s="58" t="s">
        <v>36</v>
      </c>
      <c r="B21" s="59"/>
      <c r="C21" s="50">
        <f>SUM(C17:C20)</f>
        <v>0</v>
      </c>
      <c r="D21" s="51">
        <f>SUM(D17:D20)</f>
        <v>0</v>
      </c>
    </row>
    <row r="22" spans="1:4" ht="19" customHeight="1" x14ac:dyDescent="0.45">
      <c r="A22" s="24"/>
      <c r="B22" s="25"/>
      <c r="C22" s="44"/>
      <c r="D22" s="45"/>
    </row>
    <row r="23" spans="1:4" ht="18.5" x14ac:dyDescent="0.45">
      <c r="A23" s="58" t="s">
        <v>37</v>
      </c>
      <c r="B23" s="59"/>
      <c r="C23" s="52" t="s">
        <v>6</v>
      </c>
      <c r="D23" s="53" t="s">
        <v>7</v>
      </c>
    </row>
    <row r="24" spans="1:4" ht="56" customHeight="1" x14ac:dyDescent="0.45">
      <c r="A24" s="67" t="s">
        <v>21</v>
      </c>
      <c r="B24" s="68"/>
      <c r="C24" s="38">
        <v>0</v>
      </c>
      <c r="D24" s="37">
        <v>0</v>
      </c>
    </row>
    <row r="25" spans="1:4" ht="39.65" customHeight="1" x14ac:dyDescent="0.45">
      <c r="A25" s="67" t="s">
        <v>28</v>
      </c>
      <c r="B25" s="68"/>
      <c r="C25" s="38">
        <v>0</v>
      </c>
      <c r="D25" s="37">
        <v>0</v>
      </c>
    </row>
    <row r="26" spans="1:4" ht="18.5" x14ac:dyDescent="0.45">
      <c r="A26" s="58" t="s">
        <v>36</v>
      </c>
      <c r="B26" s="59"/>
      <c r="C26" s="50">
        <f>SUM(C24:C25)</f>
        <v>0</v>
      </c>
      <c r="D26" s="51">
        <f>SUM(D24:D25)</f>
        <v>0</v>
      </c>
    </row>
    <row r="27" spans="1:4" ht="18.5" x14ac:dyDescent="0.45">
      <c r="A27" s="24"/>
      <c r="B27" s="25"/>
      <c r="C27" s="44"/>
      <c r="D27" s="45"/>
    </row>
    <row r="28" spans="1:4" ht="18.5" x14ac:dyDescent="0.45">
      <c r="A28" s="58" t="s">
        <v>38</v>
      </c>
      <c r="B28" s="59"/>
      <c r="C28" s="52" t="s">
        <v>6</v>
      </c>
      <c r="D28" s="53" t="s">
        <v>7</v>
      </c>
    </row>
    <row r="29" spans="1:4" ht="43" customHeight="1" x14ac:dyDescent="0.45">
      <c r="A29" s="67" t="s">
        <v>19</v>
      </c>
      <c r="B29" s="68"/>
      <c r="C29" s="38">
        <v>0</v>
      </c>
      <c r="D29" s="37">
        <v>0</v>
      </c>
    </row>
    <row r="30" spans="1:4" ht="18.5" x14ac:dyDescent="0.45">
      <c r="A30" s="58" t="s">
        <v>36</v>
      </c>
      <c r="B30" s="59"/>
      <c r="C30" s="50">
        <f>C29</f>
        <v>0</v>
      </c>
      <c r="D30" s="51">
        <f>D29</f>
        <v>0</v>
      </c>
    </row>
    <row r="31" spans="1:4" ht="18.5" x14ac:dyDescent="0.45">
      <c r="A31" s="24"/>
      <c r="B31" s="25"/>
      <c r="C31" s="44">
        <f>SUM(C29:C30)</f>
        <v>0</v>
      </c>
      <c r="D31" s="45"/>
    </row>
    <row r="32" spans="1:4" ht="18.5" x14ac:dyDescent="0.45">
      <c r="A32" s="58" t="s">
        <v>39</v>
      </c>
      <c r="B32" s="59"/>
      <c r="C32" s="52" t="s">
        <v>6</v>
      </c>
      <c r="D32" s="53" t="s">
        <v>7</v>
      </c>
    </row>
    <row r="33" spans="1:4" ht="37.5" customHeight="1" x14ac:dyDescent="0.45">
      <c r="A33" s="67" t="s">
        <v>18</v>
      </c>
      <c r="B33" s="68"/>
      <c r="C33" s="38">
        <v>0</v>
      </c>
      <c r="D33" s="37">
        <v>0</v>
      </c>
    </row>
    <row r="34" spans="1:4" ht="19.5" customHeight="1" x14ac:dyDescent="0.45">
      <c r="A34" s="58" t="s">
        <v>36</v>
      </c>
      <c r="B34" s="59"/>
      <c r="C34" s="50">
        <f>C33</f>
        <v>0</v>
      </c>
      <c r="D34" s="51">
        <f>D33</f>
        <v>0</v>
      </c>
    </row>
    <row r="35" spans="1:4" ht="19.5" customHeight="1" x14ac:dyDescent="0.45">
      <c r="A35" s="54"/>
      <c r="B35" s="55"/>
      <c r="C35" s="44">
        <f>SUM(C29:C31)</f>
        <v>0</v>
      </c>
      <c r="D35" s="45">
        <f>SUM(D29:D31)</f>
        <v>0</v>
      </c>
    </row>
    <row r="36" spans="1:4" ht="19.5" customHeight="1" x14ac:dyDescent="0.45">
      <c r="A36" s="58" t="s">
        <v>51</v>
      </c>
      <c r="B36" s="59"/>
      <c r="C36" s="52" t="s">
        <v>6</v>
      </c>
      <c r="D36" s="53" t="s">
        <v>7</v>
      </c>
    </row>
    <row r="37" spans="1:4" ht="43.5" customHeight="1" x14ac:dyDescent="0.45">
      <c r="A37" s="67" t="s">
        <v>52</v>
      </c>
      <c r="B37" s="68"/>
      <c r="C37" s="38">
        <v>0</v>
      </c>
      <c r="D37" s="37">
        <v>0</v>
      </c>
    </row>
    <row r="38" spans="1:4" ht="41" customHeight="1" x14ac:dyDescent="0.45">
      <c r="A38" s="67" t="s">
        <v>20</v>
      </c>
      <c r="B38" s="68"/>
      <c r="C38" s="38">
        <v>0</v>
      </c>
      <c r="D38" s="37">
        <v>0</v>
      </c>
    </row>
    <row r="39" spans="1:4" ht="19.5" customHeight="1" x14ac:dyDescent="0.45">
      <c r="A39" s="58" t="s">
        <v>36</v>
      </c>
      <c r="B39" s="59"/>
      <c r="C39" s="51">
        <f>C37+C38</f>
        <v>0</v>
      </c>
      <c r="D39" s="51">
        <f>D37+D38</f>
        <v>0</v>
      </c>
    </row>
    <row r="40" spans="1:4" ht="24.5" customHeight="1" x14ac:dyDescent="0.45">
      <c r="A40" s="54"/>
      <c r="B40" s="55"/>
      <c r="C40" s="44">
        <f>SUM(C37:C38)</f>
        <v>0</v>
      </c>
      <c r="D40" s="45">
        <f>SUM(D37:D38)</f>
        <v>0</v>
      </c>
    </row>
    <row r="41" spans="1:4" ht="18.5" x14ac:dyDescent="0.45">
      <c r="A41" s="58" t="s">
        <v>44</v>
      </c>
      <c r="B41" s="59"/>
      <c r="C41" s="52" t="s">
        <v>6</v>
      </c>
      <c r="D41" s="53" t="s">
        <v>7</v>
      </c>
    </row>
    <row r="42" spans="1:4" ht="59" customHeight="1" x14ac:dyDescent="0.45">
      <c r="A42" s="67" t="s">
        <v>45</v>
      </c>
      <c r="B42" s="68"/>
      <c r="C42" s="38">
        <v>0</v>
      </c>
      <c r="D42" s="37">
        <v>0</v>
      </c>
    </row>
    <row r="43" spans="1:4" ht="18.5" x14ac:dyDescent="0.45">
      <c r="A43" s="58" t="s">
        <v>36</v>
      </c>
      <c r="B43" s="59"/>
      <c r="C43" s="50">
        <f>C42</f>
        <v>0</v>
      </c>
      <c r="D43" s="51">
        <f>D42</f>
        <v>0</v>
      </c>
    </row>
    <row r="44" spans="1:4" ht="18.5" x14ac:dyDescent="0.45">
      <c r="A44" s="46"/>
      <c r="B44" s="47"/>
      <c r="C44" s="44">
        <f>SUM(C42:C43)</f>
        <v>0</v>
      </c>
      <c r="D44" s="45">
        <f>SUM(D42:D43)</f>
        <v>0</v>
      </c>
    </row>
    <row r="45" spans="1:4" ht="18.5" x14ac:dyDescent="0.45">
      <c r="A45" s="58" t="s">
        <v>46</v>
      </c>
      <c r="B45" s="59"/>
      <c r="C45" s="52" t="s">
        <v>6</v>
      </c>
      <c r="D45" s="53" t="s">
        <v>7</v>
      </c>
    </row>
    <row r="46" spans="1:4" ht="57.5" customHeight="1" x14ac:dyDescent="0.45">
      <c r="A46" s="67" t="s">
        <v>40</v>
      </c>
      <c r="B46" s="68"/>
      <c r="C46" s="38">
        <v>0</v>
      </c>
      <c r="D46" s="37">
        <v>0</v>
      </c>
    </row>
    <row r="47" spans="1:4" ht="18" customHeight="1" x14ac:dyDescent="0.45">
      <c r="A47" s="58" t="s">
        <v>36</v>
      </c>
      <c r="B47" s="59"/>
      <c r="C47" s="50">
        <f>SUM(C46)</f>
        <v>0</v>
      </c>
      <c r="D47" s="51">
        <f>SUM(D46)</f>
        <v>0</v>
      </c>
    </row>
    <row r="48" spans="1:4" ht="18.5" x14ac:dyDescent="0.45">
      <c r="A48" s="46"/>
      <c r="B48" s="47"/>
      <c r="C48" s="48"/>
      <c r="D48" s="49"/>
    </row>
    <row r="49" spans="1:4" ht="18.5" x14ac:dyDescent="0.45">
      <c r="A49" s="58" t="s">
        <v>47</v>
      </c>
      <c r="B49" s="59"/>
      <c r="C49" s="52" t="s">
        <v>6</v>
      </c>
      <c r="D49" s="53" t="s">
        <v>7</v>
      </c>
    </row>
    <row r="50" spans="1:4" ht="39" customHeight="1" x14ac:dyDescent="0.45">
      <c r="A50" s="67" t="s">
        <v>49</v>
      </c>
      <c r="B50" s="68"/>
      <c r="C50" s="38">
        <v>0</v>
      </c>
      <c r="D50" s="37">
        <v>2000</v>
      </c>
    </row>
    <row r="51" spans="1:4" ht="18.5" x14ac:dyDescent="0.45">
      <c r="A51" s="58" t="s">
        <v>36</v>
      </c>
      <c r="B51" s="59"/>
      <c r="C51" s="50">
        <f>C50</f>
        <v>0</v>
      </c>
      <c r="D51" s="51">
        <f>D50</f>
        <v>2000</v>
      </c>
    </row>
    <row r="52" spans="1:4" ht="18.5" x14ac:dyDescent="0.45">
      <c r="A52" s="46"/>
      <c r="B52" s="47"/>
      <c r="C52" s="48"/>
      <c r="D52" s="49"/>
    </row>
    <row r="53" spans="1:4" ht="18.5" x14ac:dyDescent="0.45">
      <c r="A53" s="58" t="s">
        <v>50</v>
      </c>
      <c r="B53" s="59"/>
      <c r="C53" s="52" t="s">
        <v>6</v>
      </c>
      <c r="D53" s="53" t="s">
        <v>7</v>
      </c>
    </row>
    <row r="54" spans="1:4" ht="95" customHeight="1" x14ac:dyDescent="0.45">
      <c r="A54" s="67" t="s">
        <v>48</v>
      </c>
      <c r="B54" s="68"/>
      <c r="C54" s="38">
        <v>0</v>
      </c>
      <c r="D54" s="37">
        <v>3000</v>
      </c>
    </row>
    <row r="55" spans="1:4" ht="18.5" x14ac:dyDescent="0.45">
      <c r="A55" s="58" t="s">
        <v>36</v>
      </c>
      <c r="B55" s="59"/>
      <c r="C55" s="50">
        <f>C50</f>
        <v>0</v>
      </c>
      <c r="D55" s="51">
        <f>D54</f>
        <v>3000</v>
      </c>
    </row>
    <row r="56" spans="1:4" ht="18.5" x14ac:dyDescent="0.45">
      <c r="A56" s="46"/>
      <c r="B56" s="47"/>
      <c r="C56" s="44"/>
      <c r="D56" s="45"/>
    </row>
    <row r="57" spans="1:4" ht="18.5" x14ac:dyDescent="0.45">
      <c r="A57" s="58" t="s">
        <v>41</v>
      </c>
      <c r="B57" s="59"/>
      <c r="C57" s="52" t="s">
        <v>6</v>
      </c>
      <c r="D57" s="53" t="s">
        <v>7</v>
      </c>
    </row>
    <row r="58" spans="1:4" ht="61.5" customHeight="1" x14ac:dyDescent="0.45">
      <c r="A58" s="67" t="s">
        <v>14</v>
      </c>
      <c r="B58" s="68"/>
      <c r="C58" s="38">
        <v>0</v>
      </c>
      <c r="D58" s="37">
        <v>0</v>
      </c>
    </row>
    <row r="59" spans="1:4" ht="38.15" customHeight="1" x14ac:dyDescent="0.45">
      <c r="A59" s="67" t="s">
        <v>15</v>
      </c>
      <c r="B59" s="68"/>
      <c r="C59" s="38">
        <v>0</v>
      </c>
      <c r="D59" s="37">
        <v>0</v>
      </c>
    </row>
    <row r="60" spans="1:4" ht="18.5" x14ac:dyDescent="0.45">
      <c r="A60" s="58" t="s">
        <v>36</v>
      </c>
      <c r="B60" s="59"/>
      <c r="C60" s="50">
        <f>SUM(C58:C59)</f>
        <v>0</v>
      </c>
      <c r="D60" s="51">
        <f>SUM(D58:D59)</f>
        <v>0</v>
      </c>
    </row>
    <row r="61" spans="1:4" ht="18.5" x14ac:dyDescent="0.45">
      <c r="A61" s="46"/>
      <c r="B61" s="47"/>
      <c r="C61" s="48"/>
      <c r="D61" s="49"/>
    </row>
    <row r="62" spans="1:4" ht="18.5" x14ac:dyDescent="0.45">
      <c r="A62" s="58" t="s">
        <v>42</v>
      </c>
      <c r="B62" s="59"/>
      <c r="C62" s="52" t="s">
        <v>6</v>
      </c>
      <c r="D62" s="53" t="s">
        <v>7</v>
      </c>
    </row>
    <row r="63" spans="1:4" ht="66.5" customHeight="1" x14ac:dyDescent="0.45">
      <c r="A63" s="67" t="s">
        <v>16</v>
      </c>
      <c r="B63" s="68"/>
      <c r="C63" s="38">
        <v>0</v>
      </c>
      <c r="D63" s="37">
        <v>0</v>
      </c>
    </row>
    <row r="64" spans="1:4" ht="18.5" x14ac:dyDescent="0.45">
      <c r="A64" s="58" t="s">
        <v>36</v>
      </c>
      <c r="B64" s="59"/>
      <c r="C64" s="50">
        <f>C63</f>
        <v>0</v>
      </c>
      <c r="D64" s="51">
        <f>D63</f>
        <v>0</v>
      </c>
    </row>
    <row r="65" spans="1:9" ht="18.5" x14ac:dyDescent="0.45">
      <c r="A65" s="46"/>
      <c r="B65" s="47"/>
      <c r="C65" s="44"/>
      <c r="D65" s="45"/>
    </row>
    <row r="66" spans="1:9" ht="18.5" x14ac:dyDescent="0.45">
      <c r="A66" s="58" t="s">
        <v>43</v>
      </c>
      <c r="B66" s="59"/>
      <c r="C66" s="52" t="s">
        <v>6</v>
      </c>
      <c r="D66" s="53" t="s">
        <v>7</v>
      </c>
    </row>
    <row r="67" spans="1:9" ht="39.65" customHeight="1" x14ac:dyDescent="0.45">
      <c r="A67" s="67" t="s">
        <v>17</v>
      </c>
      <c r="B67" s="68"/>
      <c r="C67" s="38">
        <v>0</v>
      </c>
      <c r="D67" s="37">
        <v>0</v>
      </c>
    </row>
    <row r="68" spans="1:9" ht="18.5" x14ac:dyDescent="0.45">
      <c r="A68" s="58" t="s">
        <v>36</v>
      </c>
      <c r="B68" s="59"/>
      <c r="C68" s="50">
        <f>C67</f>
        <v>0</v>
      </c>
      <c r="D68" s="51">
        <f>D67</f>
        <v>0</v>
      </c>
    </row>
    <row r="69" spans="1:9" ht="16.5" customHeight="1" x14ac:dyDescent="0.45">
      <c r="A69" s="78"/>
      <c r="B69" s="79"/>
      <c r="C69" s="44"/>
      <c r="D69" s="45"/>
    </row>
    <row r="70" spans="1:9" ht="29" customHeight="1" x14ac:dyDescent="0.45">
      <c r="A70" s="28" t="s">
        <v>22</v>
      </c>
      <c r="B70" s="23"/>
      <c r="C70" s="56">
        <f>SUM(C14+C21+C26+C30+C34+C43+C47+C51+C55+C60+C64+C68)</f>
        <v>0</v>
      </c>
      <c r="D70" s="57">
        <f>SUM(D14+D21+D26+D30+D34+D43+D47+D51+D55+D60+D64+D68)</f>
        <v>5000</v>
      </c>
      <c r="E70" s="16"/>
      <c r="F70" s="16"/>
      <c r="G70" s="16"/>
      <c r="H70" s="16"/>
      <c r="I70" s="21"/>
    </row>
    <row r="71" spans="1:9" ht="18.5" x14ac:dyDescent="0.45">
      <c r="A71" s="30" t="s">
        <v>29</v>
      </c>
      <c r="B71" s="23"/>
      <c r="C71" s="41"/>
      <c r="D71" s="42"/>
      <c r="E71" s="16"/>
      <c r="F71" s="16"/>
      <c r="G71" s="16"/>
      <c r="H71" s="16"/>
      <c r="I71" s="22"/>
    </row>
    <row r="72" spans="1:9" ht="18.5" hidden="1" x14ac:dyDescent="0.45">
      <c r="A72" s="30" t="s">
        <v>23</v>
      </c>
      <c r="B72" s="23"/>
      <c r="C72" s="23"/>
      <c r="D72" s="29"/>
      <c r="E72" s="16"/>
      <c r="F72" s="16"/>
      <c r="G72" s="16"/>
      <c r="H72" s="16"/>
      <c r="I72" s="21"/>
    </row>
    <row r="73" spans="1:9" ht="18.5" hidden="1" x14ac:dyDescent="0.45">
      <c r="A73" s="30" t="s">
        <v>24</v>
      </c>
      <c r="B73" s="23"/>
      <c r="C73" s="23"/>
      <c r="D73" s="29"/>
      <c r="E73" s="16"/>
      <c r="F73" s="16"/>
      <c r="G73" s="16"/>
      <c r="H73" s="16"/>
      <c r="I73" s="21"/>
    </row>
    <row r="74" spans="1:9" ht="18.5" x14ac:dyDescent="0.45">
      <c r="A74" s="83" t="s">
        <v>30</v>
      </c>
      <c r="B74" s="84"/>
      <c r="C74" s="39"/>
      <c r="D74" s="40"/>
      <c r="E74" s="16"/>
      <c r="F74" s="16"/>
      <c r="G74" s="16"/>
      <c r="H74" s="16"/>
      <c r="I74" s="22"/>
    </row>
    <row r="75" spans="1:9" x14ac:dyDescent="0.35">
      <c r="A75" s="31"/>
      <c r="B75" s="15"/>
      <c r="C75" s="15"/>
      <c r="D75" s="32"/>
      <c r="E75" s="16"/>
      <c r="F75" s="16"/>
      <c r="G75" s="16"/>
      <c r="H75" s="16"/>
      <c r="I75" s="17"/>
    </row>
    <row r="76" spans="1:9" x14ac:dyDescent="0.35">
      <c r="A76" s="31"/>
      <c r="B76" s="15"/>
      <c r="C76" s="15"/>
      <c r="D76" s="32"/>
      <c r="E76" s="16"/>
      <c r="F76" s="16"/>
      <c r="G76" s="18"/>
      <c r="H76" s="16"/>
      <c r="I76" s="17"/>
    </row>
    <row r="77" spans="1:9" ht="18.5" x14ac:dyDescent="0.35">
      <c r="A77" s="12" t="s">
        <v>25</v>
      </c>
      <c r="B77" s="13"/>
      <c r="C77" s="13" t="s">
        <v>27</v>
      </c>
      <c r="D77" s="33"/>
      <c r="E77" s="19"/>
      <c r="F77" s="19"/>
      <c r="G77" s="20"/>
      <c r="H77" s="77"/>
      <c r="I77" s="77"/>
    </row>
    <row r="78" spans="1:9" x14ac:dyDescent="0.35">
      <c r="A78" s="34"/>
      <c r="B78" s="35"/>
      <c r="C78" s="35"/>
      <c r="D78" s="36"/>
      <c r="E78" s="16"/>
      <c r="F78" s="16"/>
      <c r="G78" s="16"/>
      <c r="H78" s="16"/>
      <c r="I78" s="17"/>
    </row>
    <row r="79" spans="1:9" ht="51" customHeight="1" thickBot="1" x14ac:dyDescent="0.4">
      <c r="A79" s="80" t="s">
        <v>26</v>
      </c>
      <c r="B79" s="81"/>
      <c r="C79" s="81"/>
      <c r="D79" s="82"/>
      <c r="E79" s="14"/>
      <c r="F79" s="14"/>
      <c r="G79" s="14"/>
      <c r="H79" s="14"/>
      <c r="I79" s="14"/>
    </row>
    <row r="80" spans="1:9" x14ac:dyDescent="0.35">
      <c r="A80" s="10"/>
      <c r="B80" s="10"/>
      <c r="C80" s="10"/>
      <c r="D80" s="10"/>
    </row>
    <row r="81" spans="1:4" x14ac:dyDescent="0.35">
      <c r="A81" s="1"/>
      <c r="B81" s="1"/>
      <c r="C81" s="1"/>
      <c r="D81" s="1"/>
    </row>
    <row r="82" spans="1:4" x14ac:dyDescent="0.35">
      <c r="A82" s="1"/>
      <c r="B82" s="1"/>
      <c r="C82" s="1"/>
      <c r="D82" s="1"/>
    </row>
    <row r="83" spans="1:4" x14ac:dyDescent="0.35">
      <c r="A83" s="1"/>
      <c r="B83" s="1"/>
      <c r="C83" s="1"/>
      <c r="D83" s="1"/>
    </row>
    <row r="84" spans="1:4" x14ac:dyDescent="0.35">
      <c r="A84" s="1"/>
      <c r="B84" s="1"/>
      <c r="C84" s="1"/>
      <c r="D84" s="1"/>
    </row>
    <row r="85" spans="1:4" x14ac:dyDescent="0.35">
      <c r="A85" s="1"/>
      <c r="B85" s="1"/>
      <c r="C85" s="1"/>
      <c r="D85" s="1"/>
    </row>
    <row r="86" spans="1:4" x14ac:dyDescent="0.35">
      <c r="A86" s="1"/>
      <c r="B86" s="1"/>
      <c r="C86" s="1"/>
      <c r="D86" s="1"/>
    </row>
    <row r="87" spans="1:4" x14ac:dyDescent="0.35">
      <c r="A87" s="1"/>
      <c r="B87" s="1"/>
      <c r="C87" s="1"/>
      <c r="D87" s="1"/>
    </row>
    <row r="88" spans="1:4" x14ac:dyDescent="0.35">
      <c r="A88" s="1"/>
      <c r="B88" s="1"/>
      <c r="C88" s="1"/>
      <c r="D88" s="1"/>
    </row>
    <row r="89" spans="1:4" x14ac:dyDescent="0.35">
      <c r="A89" s="1"/>
      <c r="B89" s="1"/>
      <c r="C89" s="1"/>
      <c r="D89" s="1"/>
    </row>
    <row r="90" spans="1:4" x14ac:dyDescent="0.35">
      <c r="A90" s="1"/>
      <c r="B90" s="1"/>
      <c r="C90" s="1"/>
      <c r="D90" s="1"/>
    </row>
    <row r="91" spans="1:4" x14ac:dyDescent="0.35">
      <c r="A91" s="1"/>
      <c r="B91" s="1"/>
      <c r="C91" s="1"/>
      <c r="D91" s="1"/>
    </row>
    <row r="92" spans="1:4" x14ac:dyDescent="0.35">
      <c r="A92" s="1"/>
      <c r="B92" s="1"/>
      <c r="C92" s="1"/>
      <c r="D92" s="1"/>
    </row>
    <row r="93" spans="1:4" x14ac:dyDescent="0.35">
      <c r="A93" s="1"/>
      <c r="B93" s="1"/>
      <c r="C93" s="1"/>
      <c r="D93" s="1"/>
    </row>
    <row r="94" spans="1:4" x14ac:dyDescent="0.35">
      <c r="A94" s="1"/>
      <c r="B94" s="1"/>
      <c r="C94" s="1"/>
      <c r="D94" s="1"/>
    </row>
    <row r="95" spans="1:4" x14ac:dyDescent="0.35">
      <c r="A95" s="1"/>
      <c r="B95" s="1"/>
      <c r="C95" s="1"/>
      <c r="D95" s="1"/>
    </row>
    <row r="96" spans="1:4" x14ac:dyDescent="0.35">
      <c r="A96" s="1"/>
      <c r="B96" s="1"/>
      <c r="C96" s="1"/>
      <c r="D96" s="1"/>
    </row>
    <row r="97" spans="1:4" x14ac:dyDescent="0.35">
      <c r="A97" s="1"/>
      <c r="B97" s="1"/>
      <c r="C97" s="1"/>
      <c r="D97" s="1"/>
    </row>
    <row r="98" spans="1:4" x14ac:dyDescent="0.35">
      <c r="A98" s="1"/>
      <c r="B98" s="1"/>
      <c r="C98" s="1"/>
      <c r="D98" s="1"/>
    </row>
    <row r="99" spans="1:4" x14ac:dyDescent="0.35">
      <c r="A99" s="1"/>
      <c r="B99" s="1"/>
      <c r="C99" s="1"/>
      <c r="D99" s="1"/>
    </row>
    <row r="100" spans="1:4" x14ac:dyDescent="0.35">
      <c r="A100" s="1"/>
      <c r="B100" s="1"/>
      <c r="C100" s="1"/>
      <c r="D100" s="1"/>
    </row>
    <row r="101" spans="1:4" x14ac:dyDescent="0.35">
      <c r="A101" s="1"/>
      <c r="B101" s="1"/>
      <c r="C101" s="1"/>
      <c r="D101" s="1"/>
    </row>
    <row r="102" spans="1:4" x14ac:dyDescent="0.35">
      <c r="A102" s="1"/>
      <c r="B102" s="1"/>
      <c r="C102" s="1"/>
      <c r="D102" s="1"/>
    </row>
    <row r="103" spans="1:4" x14ac:dyDescent="0.35">
      <c r="A103" s="1"/>
      <c r="B103" s="1"/>
      <c r="C103" s="1"/>
      <c r="D103" s="1"/>
    </row>
    <row r="104" spans="1:4" x14ac:dyDescent="0.35">
      <c r="A104" s="1"/>
      <c r="B104" s="1"/>
      <c r="C104" s="1"/>
      <c r="D104" s="1"/>
    </row>
    <row r="105" spans="1:4" x14ac:dyDescent="0.35">
      <c r="A105" s="1"/>
      <c r="B105" s="1"/>
      <c r="C105" s="1"/>
      <c r="D105" s="1"/>
    </row>
    <row r="106" spans="1:4" x14ac:dyDescent="0.35">
      <c r="A106" s="1"/>
      <c r="B106" s="1"/>
      <c r="C106" s="1"/>
      <c r="D106" s="1"/>
    </row>
    <row r="107" spans="1:4" x14ac:dyDescent="0.35">
      <c r="A107" s="1"/>
      <c r="B107" s="1"/>
      <c r="C107" s="1"/>
      <c r="D107" s="1"/>
    </row>
    <row r="108" spans="1:4" x14ac:dyDescent="0.35">
      <c r="A108" s="1"/>
      <c r="B108" s="1"/>
      <c r="C108" s="1"/>
      <c r="D108" s="1"/>
    </row>
    <row r="109" spans="1:4" x14ac:dyDescent="0.35">
      <c r="A109" s="1"/>
      <c r="B109" s="1"/>
      <c r="C109" s="1"/>
      <c r="D109" s="1"/>
    </row>
    <row r="110" spans="1:4" x14ac:dyDescent="0.35">
      <c r="A110" s="1"/>
      <c r="B110" s="1"/>
      <c r="C110" s="1"/>
      <c r="D110" s="1"/>
    </row>
    <row r="111" spans="1:4" x14ac:dyDescent="0.35">
      <c r="A111" s="1"/>
      <c r="B111" s="1"/>
      <c r="C111" s="1"/>
      <c r="D111" s="1"/>
    </row>
    <row r="112" spans="1:4" x14ac:dyDescent="0.35">
      <c r="A112" s="9"/>
      <c r="B112" s="10"/>
      <c r="C112" s="10"/>
      <c r="D112" s="11"/>
    </row>
    <row r="113" spans="1:4" x14ac:dyDescent="0.35">
      <c r="A113" s="2"/>
      <c r="B113" s="1"/>
      <c r="C113" s="1"/>
      <c r="D113" s="3"/>
    </row>
    <row r="114" spans="1:4" x14ac:dyDescent="0.35">
      <c r="A114" s="2"/>
      <c r="B114" s="1"/>
      <c r="C114" s="1"/>
      <c r="D114" s="3"/>
    </row>
    <row r="115" spans="1:4" x14ac:dyDescent="0.35">
      <c r="A115" s="2"/>
      <c r="B115" s="1"/>
      <c r="C115" s="1"/>
      <c r="D115" s="3"/>
    </row>
    <row r="116" spans="1:4" x14ac:dyDescent="0.35">
      <c r="A116" s="2"/>
      <c r="B116" s="1"/>
      <c r="C116" s="1"/>
      <c r="D116" s="3"/>
    </row>
    <row r="117" spans="1:4" x14ac:dyDescent="0.35">
      <c r="A117" s="2"/>
      <c r="B117" s="1"/>
      <c r="C117" s="1"/>
      <c r="D117" s="3"/>
    </row>
    <row r="118" spans="1:4" x14ac:dyDescent="0.35">
      <c r="A118" s="2"/>
      <c r="B118" s="1"/>
      <c r="C118" s="1"/>
      <c r="D118" s="3"/>
    </row>
    <row r="119" spans="1:4" x14ac:dyDescent="0.35">
      <c r="A119" s="2"/>
      <c r="B119" s="1"/>
      <c r="C119" s="1"/>
      <c r="D119" s="3"/>
    </row>
    <row r="120" spans="1:4" x14ac:dyDescent="0.35">
      <c r="A120" s="2"/>
      <c r="B120" s="1"/>
      <c r="C120" s="1"/>
      <c r="D120" s="3"/>
    </row>
    <row r="121" spans="1:4" x14ac:dyDescent="0.35">
      <c r="A121" s="2"/>
      <c r="B121" s="1"/>
      <c r="C121" s="1"/>
      <c r="D121" s="3"/>
    </row>
    <row r="122" spans="1:4" x14ac:dyDescent="0.35">
      <c r="A122" s="2"/>
      <c r="B122" s="1"/>
      <c r="C122" s="1"/>
      <c r="D122" s="3"/>
    </row>
    <row r="123" spans="1:4" x14ac:dyDescent="0.35">
      <c r="A123" s="2"/>
      <c r="B123" s="1"/>
      <c r="C123" s="1"/>
      <c r="D123" s="3"/>
    </row>
    <row r="124" spans="1:4" x14ac:dyDescent="0.35">
      <c r="A124" s="2"/>
      <c r="B124" s="1"/>
      <c r="C124" s="1"/>
      <c r="D124" s="3"/>
    </row>
    <row r="125" spans="1:4" x14ac:dyDescent="0.35">
      <c r="A125" s="2"/>
      <c r="B125" s="1"/>
      <c r="C125" s="1"/>
      <c r="D125" s="3"/>
    </row>
    <row r="126" spans="1:4" x14ac:dyDescent="0.35">
      <c r="A126" s="2"/>
      <c r="B126" s="1"/>
      <c r="C126" s="1"/>
      <c r="D126" s="3"/>
    </row>
    <row r="127" spans="1:4" ht="15" thickBot="1" x14ac:dyDescent="0.4">
      <c r="A127" s="4"/>
      <c r="B127" s="5"/>
      <c r="C127" s="5"/>
      <c r="D127" s="6"/>
    </row>
  </sheetData>
  <mergeCells count="52">
    <mergeCell ref="A79:D79"/>
    <mergeCell ref="A74:B74"/>
    <mergeCell ref="A16:B16"/>
    <mergeCell ref="A21:B21"/>
    <mergeCell ref="A24:B24"/>
    <mergeCell ref="A50:B50"/>
    <mergeCell ref="A51:B51"/>
    <mergeCell ref="H77:I77"/>
    <mergeCell ref="A69:B69"/>
    <mergeCell ref="A28:B28"/>
    <mergeCell ref="A29:B29"/>
    <mergeCell ref="A41:B41"/>
    <mergeCell ref="A42:B42"/>
    <mergeCell ref="A60:B60"/>
    <mergeCell ref="A67:B67"/>
    <mergeCell ref="A68:B68"/>
    <mergeCell ref="A66:B66"/>
    <mergeCell ref="A57:B57"/>
    <mergeCell ref="A53:B53"/>
    <mergeCell ref="A54:B54"/>
    <mergeCell ref="A1:D1"/>
    <mergeCell ref="A2:D2"/>
    <mergeCell ref="A62:B62"/>
    <mergeCell ref="A63:B63"/>
    <mergeCell ref="A64:B64"/>
    <mergeCell ref="A43:B43"/>
    <mergeCell ref="A34:B34"/>
    <mergeCell ref="A45:B45"/>
    <mergeCell ref="A46:B46"/>
    <mergeCell ref="A47:B47"/>
    <mergeCell ref="A55:B55"/>
    <mergeCell ref="A58:B58"/>
    <mergeCell ref="A59:B59"/>
    <mergeCell ref="A14:B14"/>
    <mergeCell ref="A26:B26"/>
    <mergeCell ref="A8:B8"/>
    <mergeCell ref="A49:B49"/>
    <mergeCell ref="A3:D3"/>
    <mergeCell ref="A4:B4"/>
    <mergeCell ref="C5:D5"/>
    <mergeCell ref="C4:D4"/>
    <mergeCell ref="A6:B6"/>
    <mergeCell ref="A36:B36"/>
    <mergeCell ref="A38:B38"/>
    <mergeCell ref="A39:B39"/>
    <mergeCell ref="A37:B37"/>
    <mergeCell ref="A23:B23"/>
    <mergeCell ref="A30:B30"/>
    <mergeCell ref="A32:B32"/>
    <mergeCell ref="A33:B33"/>
    <mergeCell ref="C6:D6"/>
    <mergeCell ref="A25:B25"/>
  </mergeCells>
  <conditionalFormatting sqref="I74">
    <cfRule type="cellIs" dxfId="0" priority="1" operator="greaterThan">
      <formula>173489.9</formula>
    </cfRule>
  </conditionalFormatting>
  <pageMargins left="0.7" right="0.7" top="0.75" bottom="0.75" header="0.3" footer="0.3"/>
  <pageSetup scale="61" fitToHeight="0" orientation="portrait" r:id="rId1"/>
  <rowBreaks count="1" manualBreakCount="1">
    <brk id="43"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0bac8b6-cc5b-4e54-a5bc-1e67476aa7b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F3686EFD8DC4A45916560BDB24AD298" ma:contentTypeVersion="13" ma:contentTypeDescription="Create a new document." ma:contentTypeScope="" ma:versionID="99dd92922b6200104f4698c2a892e6db">
  <xsd:schema xmlns:xsd="http://www.w3.org/2001/XMLSchema" xmlns:xs="http://www.w3.org/2001/XMLSchema" xmlns:p="http://schemas.microsoft.com/office/2006/metadata/properties" xmlns:ns3="a0bac8b6-cc5b-4e54-a5bc-1e67476aa7bf" xmlns:ns4="ccca1bdb-2158-4fe3-bc61-09099838b974" targetNamespace="http://schemas.microsoft.com/office/2006/metadata/properties" ma:root="true" ma:fieldsID="deb37ea3eb56524dd42cb1342e29d309" ns3:_="" ns4:_="">
    <xsd:import namespace="a0bac8b6-cc5b-4e54-a5bc-1e67476aa7bf"/>
    <xsd:import namespace="ccca1bdb-2158-4fe3-bc61-09099838b97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bac8b6-cc5b-4e54-a5bc-1e67476aa7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ca1bdb-2158-4fe3-bc61-09099838b9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71CFDA-52C1-48C0-ACE5-82C5561B54AA}">
  <ds:schemaRefs>
    <ds:schemaRef ds:uri="http://www.w3.org/XML/1998/namespace"/>
    <ds:schemaRef ds:uri="http://purl.org/dc/dcmitype/"/>
    <ds:schemaRef ds:uri="http://purl.org/dc/terms/"/>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a0bac8b6-cc5b-4e54-a5bc-1e67476aa7bf"/>
    <ds:schemaRef ds:uri="http://purl.org/dc/elements/1.1/"/>
    <ds:schemaRef ds:uri="ccca1bdb-2158-4fe3-bc61-09099838b974"/>
  </ds:schemaRefs>
</ds:datastoreItem>
</file>

<file path=customXml/itemProps2.xml><?xml version="1.0" encoding="utf-8"?>
<ds:datastoreItem xmlns:ds="http://schemas.openxmlformats.org/officeDocument/2006/customXml" ds:itemID="{B7D5D47E-97FC-4D5D-82B8-19C80B31D8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bac8b6-cc5b-4e54-a5bc-1e67476aa7bf"/>
    <ds:schemaRef ds:uri="ccca1bdb-2158-4fe3-bc61-09099838b9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894623-C7E1-4AA7-8D74-C117AFC18374}">
  <ds:schemaRefs>
    <ds:schemaRef ds:uri="http://schemas.microsoft.com/sharepoint/v3/contenttype/forms"/>
  </ds:schemaRefs>
</ds:datastoreItem>
</file>

<file path=docMetadata/LabelInfo.xml><?xml version="1.0" encoding="utf-8"?>
<clbl:labelList xmlns:clbl="http://schemas.microsoft.com/office/2020/mipLabelMetadata">
  <clbl:label id="{57a85a10-258b-45b4-a519-c96c7721094c}" enabled="0" method="" siteId="{57a85a10-258b-45b4-a519-c96c7721094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Bingham, Kevin - HCD</dc:creator>
  <cp:keywords/>
  <dc:description/>
  <cp:lastModifiedBy>Bingham, Kevin - HCD</cp:lastModifiedBy>
  <cp:revision/>
  <cp:lastPrinted>2023-10-25T14:18:40Z</cp:lastPrinted>
  <dcterms:created xsi:type="dcterms:W3CDTF">2023-10-19T14:43:01Z</dcterms:created>
  <dcterms:modified xsi:type="dcterms:W3CDTF">2023-10-25T16:09:39Z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0x010100AF3686EFD8DC4A45916560BDB24AD298</vt:lpwstr>
  </property>
</Properties>
</file>